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6がまごおり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gtNOVB39APbsUei2fGEFoNJ1YhXK4J0LKDzHE6Pmn7k="/>
    </ext>
  </extLst>
</workbook>
</file>

<file path=xl/sharedStrings.xml><?xml version="1.0" encoding="utf-8"?>
<sst xmlns="http://schemas.openxmlformats.org/spreadsheetml/2006/main" count="106" uniqueCount="89">
  <si>
    <t>4/4-5 「出前コーチ」@蒲郡　参加申込用紙</t>
  </si>
  <si>
    <t>申込日</t>
  </si>
  <si>
    <t>申込者氏名</t>
  </si>
  <si>
    <t>申込者メールアドレス</t>
  </si>
  <si>
    <t>連絡先</t>
  </si>
  <si>
    <t>2026/　　　　　　/</t>
  </si>
  <si>
    <t>@</t>
  </si>
  <si>
    <t>■選手</t>
  </si>
  <si>
    <t>氏名</t>
  </si>
  <si>
    <t>氏名（フリガナ）</t>
  </si>
  <si>
    <t>所属クラブ</t>
  </si>
  <si>
    <t>クラス</t>
  </si>
  <si>
    <t xml:space="preserve"> セール No.</t>
  </si>
  <si>
    <t xml:space="preserve"> 性別</t>
  </si>
  <si>
    <t xml:space="preserve"> 学年</t>
  </si>
  <si>
    <t>日本OP協会 No.</t>
  </si>
  <si>
    <t>生年月日(保険用)</t>
  </si>
  <si>
    <t>年齢(保険用)</t>
  </si>
  <si>
    <t>西暦/月/日</t>
  </si>
  <si>
    <t>才</t>
  </si>
  <si>
    <t xml:space="preserve">■保護者/同行者　　　　</t>
  </si>
  <si>
    <t>続柄</t>
  </si>
  <si>
    <t>住所</t>
  </si>
  <si>
    <t>当日連絡先</t>
  </si>
  <si>
    <t>■サポートボート</t>
  </si>
  <si>
    <t>支援持ち込みの有無</t>
  </si>
  <si>
    <t>有　□・無　□</t>
  </si>
  <si>
    <t>□にレ点を入れてください</t>
  </si>
  <si>
    <t>ボートトレーラー数</t>
  </si>
  <si>
    <t>台</t>
  </si>
  <si>
    <t>数字入力してください</t>
  </si>
  <si>
    <t>参加料計算</t>
  </si>
  <si>
    <t>参加者</t>
  </si>
  <si>
    <t>合計人数</t>
  </si>
  <si>
    <t>単価</t>
  </si>
  <si>
    <t>小計</t>
  </si>
  <si>
    <t>領収書ご希望</t>
  </si>
  <si>
    <t>選手</t>
  </si>
  <si>
    <t>保護者/同行者</t>
  </si>
  <si>
    <t>合計</t>
  </si>
  <si>
    <t>【合計金額】</t>
  </si>
  <si>
    <t>振込人名義</t>
  </si>
  <si>
    <t>選手合計(名)</t>
  </si>
  <si>
    <t>同行者合計（名）</t>
  </si>
  <si>
    <t>＊振込人名義：　選手名＋26がまごおり　でお願いいたします</t>
  </si>
  <si>
    <t>【振込先】</t>
  </si>
  <si>
    <t xml:space="preserve">三井住友銀行 赤坂支店 普通  9779766 </t>
  </si>
  <si>
    <t xml:space="preserve"> 一般社団法人　日本オプティミストディンギー協会</t>
  </si>
  <si>
    <t xml:space="preserve">1 室蘭セーリング協会 </t>
  </si>
  <si>
    <t xml:space="preserve">2 千葉ヨットビルダーズクラブジュニア </t>
  </si>
  <si>
    <t xml:space="preserve">3 夢の島ヨットクラブ </t>
  </si>
  <si>
    <t xml:space="preserve">4 江東区立小中学校セーリング部 </t>
  </si>
  <si>
    <t>5 中央区ヨット連盟ジュニアヨットクラブ</t>
  </si>
  <si>
    <t xml:space="preserve">6 KMC横浜ジュニアヨットクラブ </t>
  </si>
  <si>
    <t>7 横浜市民ヨットハーバージュニアヨットクラブ</t>
  </si>
  <si>
    <t>8 横浜ジュニアヨットクラブ</t>
  </si>
  <si>
    <t xml:space="preserve">9 葉山町セーリング協会 </t>
  </si>
  <si>
    <t xml:space="preserve">10 YMFSジュニアヨットスクール葉山 </t>
  </si>
  <si>
    <t xml:space="preserve">11 藤沢市青少年セーリングクラブ </t>
  </si>
  <si>
    <t>12 江の島ヨットクラブジュニア</t>
  </si>
  <si>
    <t xml:space="preserve">13 湘南ジュニアヨットクラブ </t>
  </si>
  <si>
    <t xml:space="preserve">14 富山県ジュニアヨットクラブ </t>
  </si>
  <si>
    <t>15 海陽海洋クラブ</t>
  </si>
  <si>
    <t>16 三重県セーリング連盟ジュニア・ユースヨットクラブ</t>
  </si>
  <si>
    <t xml:space="preserve">17 琵琶湖ジュニアヨットクラブ </t>
  </si>
  <si>
    <t xml:space="preserve">18 真野浜セーリングクラブ </t>
  </si>
  <si>
    <t xml:space="preserve">19 宮津ジュニアヨットクラブ </t>
  </si>
  <si>
    <t>20 大阪府ヨットセーリング連盟大阪ジュニアヨットクラブ</t>
  </si>
  <si>
    <t xml:space="preserve">21 B&amp;G兵庫ジュニア海洋クラブ </t>
  </si>
  <si>
    <t>22 B&amp;G伊丹海洋クラブ</t>
  </si>
  <si>
    <t xml:space="preserve">23 淡路島セーリングクラブ </t>
  </si>
  <si>
    <t xml:space="preserve">24 和歌山ジュニアヨットクラブ </t>
  </si>
  <si>
    <t xml:space="preserve">25 瀬戸内ジュニアセーリングクラブ </t>
  </si>
  <si>
    <t xml:space="preserve">26 福山ジュニアヨットクラブ </t>
  </si>
  <si>
    <t>27 広島セーリングスクール</t>
  </si>
  <si>
    <t xml:space="preserve">28 B&amp;G高松海洋クラブ </t>
  </si>
  <si>
    <t>29 B&amp;G松山海洋クラブ</t>
  </si>
  <si>
    <t>30 B&amp;G新居浜海洋クラブ</t>
  </si>
  <si>
    <t xml:space="preserve">31 北九州ジュニアヨットクラブ </t>
  </si>
  <si>
    <t>32 B&amp;G福岡ジュニアヨット海洋クラブ</t>
  </si>
  <si>
    <t xml:space="preserve">33 一般社団法人福岡セーリングクラブ </t>
  </si>
  <si>
    <t xml:space="preserve">34 玄海セーリングジュニアクラブ </t>
  </si>
  <si>
    <t xml:space="preserve">35 B&amp;G時津海洋クラブ </t>
  </si>
  <si>
    <t xml:space="preserve">36 B&amp;Gハウステンボス町ジュニア海洋クラブ </t>
  </si>
  <si>
    <t xml:space="preserve">37 B&amp;G別府海洋クラブ </t>
  </si>
  <si>
    <t xml:space="preserve">38 鹿児島ジュニアヨットクラブ </t>
  </si>
  <si>
    <t xml:space="preserve">39 一般社団法人石垣海洋少年団&amp;石垣ジュニアヨットクラブ </t>
  </si>
  <si>
    <t>40 サウスセーリングクラブ</t>
  </si>
  <si>
    <t>41 博多ハイクアウツジュニアヨットクラブ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</si>
</sst>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/m/d"/>
    <numFmt numFmtId="165" formatCode="&quot;¥&quot;#,##0;[Red]&quot;¥&quot;\-#,##0"/>
    <numFmt numFmtId="166" formatCode="##&quot;名&quot;"/>
    <numFmt numFmtId="167" formatCode="&quot;¥&quot;#,##0_);[Red]\(&quot;¥&quot;#,##0\)"/>
  </numFmts>
  <fonts count="16">
    <font>
      <sz val="11.0"/>
      <color theme="1"/>
      <name val="Calibri"/>
      <scheme val="minor"/>
    </font>
    <font>
      <sz val="18.0"/>
      <color theme="1"/>
      <name val="游ゴシック"/>
    </font>
    <font>
      <b/>
      <sz val="36.0"/>
      <color theme="1"/>
      <name val="游ゴシック"/>
    </font>
    <font>
      <b/>
      <sz val="18.0"/>
      <color theme="1"/>
      <name val="MS PGothic"/>
    </font>
    <font/>
    <font>
      <sz val="18.0"/>
      <color theme="1"/>
      <name val="MS PGothic"/>
    </font>
    <font>
      <u/>
      <sz val="18.0"/>
      <color theme="10"/>
      <name val="游ゴシック"/>
    </font>
    <font>
      <u/>
      <sz val="18.0"/>
      <color theme="10"/>
      <name val="游ゴシック"/>
    </font>
    <font>
      <sz val="18.0"/>
      <color theme="1"/>
      <name val="ＭＳ ゴシック"/>
    </font>
    <font>
      <b/>
      <sz val="18.0"/>
      <color theme="1"/>
      <name val="ＭＳ ゴシック"/>
    </font>
    <font>
      <b/>
      <sz val="18.0"/>
      <color theme="1"/>
      <name val="HGSｺﾞｼｯｸM"/>
    </font>
    <font>
      <b/>
      <sz val="18.0"/>
      <color theme="1"/>
      <name val="游ゴシック"/>
    </font>
    <font>
      <b/>
      <sz val="18.0"/>
      <color theme="1"/>
      <name val="Arial"/>
    </font>
    <font>
      <b/>
      <sz val="18.0"/>
      <color rgb="FFFF0000"/>
      <name val="MS PGothic"/>
    </font>
    <font>
      <sz val="18.0"/>
      <color theme="1"/>
      <name val="游ゴシック Light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45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top style="double">
        <color rgb="FF000000"/>
      </top>
      <bottom style="medium">
        <color rgb="FF000000"/>
      </bottom>
    </border>
    <border>
      <right style="thin">
        <color rgb="FF000000"/>
      </right>
      <top style="double">
        <color rgb="FF000000"/>
      </top>
      <bottom style="medium">
        <color rgb="FF000000"/>
      </bottom>
    </border>
    <border>
      <right style="medium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medium">
        <color rgb="FF000000"/>
      </right>
      <top style="double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center" shrinkToFit="1" vertical="center" wrapText="0"/>
    </xf>
    <xf borderId="2" fillId="0" fontId="3" numFmtId="0" xfId="0" applyAlignment="1" applyBorder="1" applyFont="1">
      <alignment horizontal="center" shrinkToFit="1" vertical="center" wrapText="0"/>
    </xf>
    <xf borderId="3" fillId="0" fontId="4" numFmtId="0" xfId="0" applyAlignment="1" applyBorder="1" applyFont="1">
      <alignment vertical="center"/>
    </xf>
    <xf borderId="4" fillId="0" fontId="3" numFmtId="0" xfId="0" applyAlignment="1" applyBorder="1" applyFont="1">
      <alignment horizontal="center" shrinkToFit="1" vertical="center" wrapText="0"/>
    </xf>
    <xf borderId="5" fillId="0" fontId="4" numFmtId="0" xfId="0" applyAlignment="1" applyBorder="1" applyFont="1">
      <alignment vertical="center"/>
    </xf>
    <xf borderId="6" fillId="2" fontId="3" numFmtId="164" xfId="0" applyAlignment="1" applyBorder="1" applyFill="1" applyFont="1" applyNumberFormat="1">
      <alignment horizontal="left" shrinkToFit="1" vertical="center" wrapText="0"/>
    </xf>
    <xf borderId="7" fillId="2" fontId="5" numFmtId="0" xfId="0" applyAlignment="1" applyBorder="1" applyFont="1">
      <alignment horizontal="left" readingOrder="0" shrinkToFit="1" vertical="center" wrapText="0"/>
    </xf>
    <xf borderId="8" fillId="0" fontId="4" numFmtId="0" xfId="0" applyAlignment="1" applyBorder="1" applyFont="1">
      <alignment vertical="center"/>
    </xf>
    <xf borderId="7" fillId="2" fontId="6" numFmtId="0" xfId="0" applyAlignment="1" applyBorder="1" applyFont="1">
      <alignment horizontal="center" shrinkToFit="1" vertical="center" wrapText="0"/>
    </xf>
    <xf borderId="9" fillId="0" fontId="4" numFmtId="0" xfId="0" applyAlignment="1" applyBorder="1" applyFont="1">
      <alignment vertical="center"/>
    </xf>
    <xf borderId="10" fillId="2" fontId="7" numFmtId="0" xfId="0" applyAlignment="1" applyBorder="1" applyFont="1">
      <alignment horizontal="center" shrinkToFit="1" vertical="center" wrapText="0"/>
    </xf>
    <xf borderId="11" fillId="0" fontId="4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5" numFmtId="0" xfId="0" applyAlignment="1" applyFont="1">
      <alignment vertical="center"/>
    </xf>
    <xf borderId="1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vertical="center"/>
    </xf>
    <xf borderId="15" fillId="2" fontId="8" numFmtId="0" xfId="0" applyAlignment="1" applyBorder="1" applyFont="1">
      <alignment horizontal="left" shrinkToFit="1" vertical="center" wrapText="0"/>
    </xf>
    <xf borderId="16" fillId="2" fontId="8" numFmtId="0" xfId="0" applyAlignment="1" applyBorder="1" applyFont="1">
      <alignment horizontal="left" shrinkToFit="1" vertical="center" wrapText="0"/>
    </xf>
    <xf borderId="16" fillId="2" fontId="8" numFmtId="0" xfId="0" applyAlignment="1" applyBorder="1" applyFont="1">
      <alignment horizontal="center" shrinkToFit="1" vertical="center" wrapText="0"/>
    </xf>
    <xf borderId="17" fillId="2" fontId="8" numFmtId="0" xfId="0" applyAlignment="1" applyBorder="1" applyFont="1">
      <alignment horizontal="center" shrinkToFit="1" vertical="center" wrapText="0"/>
    </xf>
    <xf borderId="18" fillId="3" fontId="1" numFmtId="0" xfId="0" applyAlignment="1" applyBorder="1" applyFill="1" applyFont="1">
      <alignment vertical="center"/>
    </xf>
    <xf borderId="0" fillId="0" fontId="9" numFmtId="0" xfId="0" applyAlignment="1" applyFont="1">
      <alignment horizontal="left" vertical="center"/>
    </xf>
    <xf borderId="0" fillId="0" fontId="9" numFmtId="0" xfId="0" applyAlignment="1" applyFont="1">
      <alignment shrinkToFit="1" vertical="center" wrapText="0"/>
    </xf>
    <xf borderId="0" fillId="0" fontId="9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13" fillId="0" fontId="3" numFmtId="0" xfId="0" applyAlignment="1" applyBorder="1" applyFont="1">
      <alignment horizontal="center" shrinkToFit="1" vertical="center" wrapText="0"/>
    </xf>
    <xf borderId="19" fillId="0" fontId="3" numFmtId="0" xfId="0" applyAlignment="1" applyBorder="1" applyFont="1">
      <alignment horizontal="center" vertical="center"/>
    </xf>
    <xf borderId="20" fillId="0" fontId="4" numFmtId="0" xfId="0" applyAlignment="1" applyBorder="1" applyFont="1">
      <alignment vertical="center"/>
    </xf>
    <xf borderId="21" fillId="0" fontId="4" numFmtId="0" xfId="0" applyAlignment="1" applyBorder="1" applyFont="1">
      <alignment vertical="center"/>
    </xf>
    <xf borderId="22" fillId="2" fontId="8" numFmtId="0" xfId="0" applyAlignment="1" applyBorder="1" applyFont="1">
      <alignment horizontal="left" shrinkToFit="1" vertical="center" wrapText="0"/>
    </xf>
    <xf borderId="23" fillId="2" fontId="8" numFmtId="0" xfId="0" applyAlignment="1" applyBorder="1" applyFont="1">
      <alignment horizontal="center" shrinkToFit="1" vertical="center" wrapText="0"/>
    </xf>
    <xf borderId="24" fillId="2" fontId="8" numFmtId="0" xfId="0" applyAlignment="1" applyBorder="1" applyFont="1">
      <alignment horizontal="center" shrinkToFit="1" vertical="center" wrapText="0"/>
    </xf>
    <xf borderId="25" fillId="0" fontId="4" numFmtId="0" xfId="0" applyAlignment="1" applyBorder="1" applyFont="1">
      <alignment vertical="center"/>
    </xf>
    <xf borderId="26" fillId="0" fontId="4" numFmtId="0" xfId="0" applyAlignment="1" applyBorder="1" applyFont="1">
      <alignment vertical="center"/>
    </xf>
    <xf borderId="27" fillId="2" fontId="8" numFmtId="0" xfId="0" applyAlignment="1" applyBorder="1" applyFont="1">
      <alignment horizontal="center" shrinkToFit="1" vertical="center" wrapText="0"/>
    </xf>
    <xf borderId="28" fillId="0" fontId="4" numFmtId="0" xfId="0" applyAlignment="1" applyBorder="1" applyFont="1">
      <alignment vertical="center"/>
    </xf>
    <xf borderId="29" fillId="0" fontId="4" numFmtId="0" xfId="0" applyAlignment="1" applyBorder="1" applyFont="1">
      <alignment vertical="center"/>
    </xf>
    <xf borderId="12" fillId="2" fontId="10" numFmtId="0" xfId="0" applyAlignment="1" applyBorder="1" applyFont="1">
      <alignment shrinkToFit="1" vertical="center" wrapText="0"/>
    </xf>
    <xf borderId="14" fillId="2" fontId="10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30" fillId="2" fontId="10" numFmtId="0" xfId="0" applyAlignment="1" applyBorder="1" applyFont="1">
      <alignment shrinkToFit="1" vertical="center" wrapText="0"/>
    </xf>
    <xf borderId="31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left" vertical="center"/>
    </xf>
    <xf borderId="0" fillId="0" fontId="5" numFmtId="0" xfId="0" applyAlignment="1" applyFont="1">
      <alignment horizontal="left" vertical="top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32" fillId="0" fontId="4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23" fillId="0" fontId="9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vertical="center"/>
    </xf>
    <xf borderId="0" fillId="0" fontId="11" numFmtId="0" xfId="0" applyAlignment="1" applyFont="1">
      <alignment vertical="center"/>
    </xf>
    <xf borderId="22" fillId="0" fontId="9" numFmtId="0" xfId="0" applyAlignment="1" applyBorder="1" applyFont="1">
      <alignment horizontal="center" vertical="center"/>
    </xf>
    <xf borderId="33" fillId="4" fontId="11" numFmtId="165" xfId="0" applyAlignment="1" applyBorder="1" applyFill="1" applyFont="1" applyNumberFormat="1">
      <alignment horizontal="center" vertical="center"/>
    </xf>
    <xf borderId="27" fillId="0" fontId="11" numFmtId="165" xfId="0" applyAlignment="1" applyBorder="1" applyFont="1" applyNumberFormat="1">
      <alignment horizontal="center" vertical="center"/>
    </xf>
    <xf borderId="34" fillId="0" fontId="4" numFmtId="0" xfId="0" applyAlignment="1" applyBorder="1" applyFont="1">
      <alignment vertical="center"/>
    </xf>
    <xf borderId="0" fillId="0" fontId="11" numFmtId="165" xfId="0" applyAlignment="1" applyFont="1" applyNumberFormat="1">
      <alignment horizontal="center" vertical="center"/>
    </xf>
    <xf borderId="35" fillId="0" fontId="9" numFmtId="0" xfId="0" applyAlignment="1" applyBorder="1" applyFont="1">
      <alignment horizontal="center" vertical="center"/>
    </xf>
    <xf borderId="35" fillId="0" fontId="4" numFmtId="0" xfId="0" applyAlignment="1" applyBorder="1" applyFont="1">
      <alignment vertical="center"/>
    </xf>
    <xf borderId="36" fillId="3" fontId="9" numFmtId="0" xfId="0" applyAlignment="1" applyBorder="1" applyFont="1">
      <alignment horizontal="center" vertical="center"/>
    </xf>
    <xf borderId="37" fillId="0" fontId="9" numFmtId="0" xfId="0" applyAlignment="1" applyBorder="1" applyFont="1">
      <alignment horizontal="center" vertical="center"/>
    </xf>
    <xf borderId="38" fillId="0" fontId="9" numFmtId="166" xfId="0" applyAlignment="1" applyBorder="1" applyFont="1" applyNumberFormat="1">
      <alignment horizontal="right" vertical="center"/>
    </xf>
    <xf borderId="39" fillId="0" fontId="11" numFmtId="165" xfId="0" applyAlignment="1" applyBorder="1" applyFont="1" applyNumberFormat="1">
      <alignment horizontal="center" vertical="center"/>
    </xf>
    <xf borderId="40" fillId="0" fontId="4" numFmtId="0" xfId="0" applyAlignment="1" applyBorder="1" applyFont="1">
      <alignment vertical="center"/>
    </xf>
    <xf borderId="41" fillId="0" fontId="4" numFmtId="0" xfId="0" applyAlignment="1" applyBorder="1" applyFont="1">
      <alignment vertical="center"/>
    </xf>
    <xf borderId="0" fillId="0" fontId="9" numFmtId="0" xfId="0" applyAlignment="1" applyFont="1">
      <alignment horizontal="center" shrinkToFit="1" vertical="center" wrapText="0"/>
    </xf>
    <xf borderId="0" fillId="0" fontId="11" numFmtId="165" xfId="0" applyAlignment="1" applyFont="1" applyNumberFormat="1">
      <alignment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vertical="top"/>
    </xf>
    <xf borderId="0" fillId="0" fontId="9" numFmtId="166" xfId="0" applyAlignment="1" applyFont="1" applyNumberFormat="1">
      <alignment horizontal="center" vertical="center"/>
    </xf>
    <xf borderId="42" fillId="0" fontId="12" numFmtId="167" xfId="0" applyAlignment="1" applyBorder="1" applyFont="1" applyNumberFormat="1">
      <alignment horizontal="center" vertical="center"/>
    </xf>
    <xf borderId="43" fillId="0" fontId="4" numFmtId="0" xfId="0" applyAlignment="1" applyBorder="1" applyFont="1">
      <alignment vertical="center"/>
    </xf>
    <xf borderId="44" fillId="2" fontId="3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vertical="top"/>
    </xf>
    <xf borderId="0" fillId="0" fontId="3" numFmtId="0" xfId="0" applyAlignment="1" applyFont="1">
      <alignment vertical="top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center"/>
    </xf>
    <xf borderId="0" fillId="0" fontId="1" numFmtId="165" xfId="0" applyAlignment="1" applyFont="1" applyNumberFormat="1">
      <alignment horizontal="center" vertical="center"/>
    </xf>
    <xf borderId="0" fillId="0" fontId="1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495300</xdr:colOff>
      <xdr:row>0</xdr:row>
      <xdr:rowOff>171450</xdr:rowOff>
    </xdr:from>
    <xdr:ext cx="1676400" cy="914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30.71"/>
    <col customWidth="1" min="4" max="4" width="10.71"/>
    <col customWidth="1" min="5" max="5" width="20.71"/>
    <col customWidth="1" min="6" max="7" width="15.71"/>
    <col customWidth="1" min="8" max="10" width="25.71"/>
    <col customWidth="1" min="11" max="11" width="30.71"/>
    <col customWidth="1" min="12" max="12" width="7.0"/>
    <col customWidth="1" min="13" max="26" width="9.0"/>
  </cols>
  <sheetData>
    <row r="1" ht="105.0" customHeight="1">
      <c r="A1" s="1"/>
      <c r="B1" s="2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6.25" customHeight="1">
      <c r="A2" s="3" t="s">
        <v>1</v>
      </c>
      <c r="B2" s="4" t="s">
        <v>2</v>
      </c>
      <c r="C2" s="5"/>
      <c r="D2" s="4" t="s">
        <v>3</v>
      </c>
      <c r="E2" s="5"/>
      <c r="F2" s="6" t="s">
        <v>4</v>
      </c>
      <c r="G2" s="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6.25" customHeight="1">
      <c r="A3" s="8" t="s">
        <v>5</v>
      </c>
      <c r="B3" s="9"/>
      <c r="C3" s="10"/>
      <c r="D3" s="11" t="s">
        <v>6</v>
      </c>
      <c r="E3" s="12"/>
      <c r="F3" s="13"/>
      <c r="G3" s="1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6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6.25" customHeight="1">
      <c r="A5" s="15" t="s">
        <v>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6.25" customHeight="1">
      <c r="A6" s="17" t="s">
        <v>8</v>
      </c>
      <c r="B6" s="18" t="s">
        <v>9</v>
      </c>
      <c r="C6" s="18" t="s">
        <v>10</v>
      </c>
      <c r="D6" s="18" t="s">
        <v>11</v>
      </c>
      <c r="E6" s="18" t="s">
        <v>12</v>
      </c>
      <c r="F6" s="18" t="s">
        <v>13</v>
      </c>
      <c r="G6" s="18" t="s">
        <v>14</v>
      </c>
      <c r="H6" s="19" t="s">
        <v>15</v>
      </c>
      <c r="I6" s="19" t="s">
        <v>16</v>
      </c>
      <c r="J6" s="19" t="s">
        <v>17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6.25" customHeight="1">
      <c r="A7" s="20"/>
      <c r="B7" s="21"/>
      <c r="C7" s="21"/>
      <c r="D7" s="22"/>
      <c r="E7" s="22"/>
      <c r="F7" s="22"/>
      <c r="G7" s="22"/>
      <c r="H7" s="23"/>
      <c r="I7" s="23" t="s">
        <v>18</v>
      </c>
      <c r="J7" s="23" t="s">
        <v>19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6.25" customHeight="1">
      <c r="A8" s="20"/>
      <c r="B8" s="21"/>
      <c r="C8" s="21"/>
      <c r="D8" s="22"/>
      <c r="E8" s="22"/>
      <c r="F8" s="22"/>
      <c r="G8" s="22"/>
      <c r="H8" s="23"/>
      <c r="I8" s="23" t="s">
        <v>18</v>
      </c>
      <c r="J8" s="23" t="s">
        <v>19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6.25" customHeight="1">
      <c r="A9" s="20"/>
      <c r="B9" s="21"/>
      <c r="C9" s="21"/>
      <c r="D9" s="22"/>
      <c r="E9" s="22"/>
      <c r="F9" s="22"/>
      <c r="G9" s="22"/>
      <c r="H9" s="23"/>
      <c r="I9" s="23" t="s">
        <v>18</v>
      </c>
      <c r="J9" s="23" t="s">
        <v>19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6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4"/>
      <c r="M10" s="2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6.25" customHeight="1">
      <c r="A11" s="25" t="s">
        <v>20</v>
      </c>
      <c r="B11" s="25"/>
      <c r="C11" s="25"/>
      <c r="D11" s="26"/>
      <c r="E11" s="27"/>
      <c r="F11" s="27"/>
      <c r="G11" s="28"/>
      <c r="H11" s="28"/>
      <c r="I11" s="28"/>
      <c r="J11" s="28"/>
      <c r="K11" s="2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6.25" customHeight="1">
      <c r="A12" s="17" t="s">
        <v>8</v>
      </c>
      <c r="B12" s="18" t="s">
        <v>9</v>
      </c>
      <c r="C12" s="18" t="s">
        <v>10</v>
      </c>
      <c r="D12" s="29" t="s">
        <v>21</v>
      </c>
      <c r="E12" s="30" t="s">
        <v>22</v>
      </c>
      <c r="F12" s="31"/>
      <c r="G12" s="32"/>
      <c r="H12" s="29" t="s">
        <v>23</v>
      </c>
      <c r="I12" s="19" t="s">
        <v>16</v>
      </c>
      <c r="J12" s="19" t="s">
        <v>17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6.25" customHeight="1">
      <c r="A13" s="33"/>
      <c r="B13" s="34"/>
      <c r="C13" s="21"/>
      <c r="D13" s="34"/>
      <c r="E13" s="35"/>
      <c r="F13" s="36"/>
      <c r="G13" s="37"/>
      <c r="H13" s="34"/>
      <c r="I13" s="23" t="s">
        <v>18</v>
      </c>
      <c r="J13" s="23" t="s">
        <v>19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6.25" customHeight="1">
      <c r="A14" s="33"/>
      <c r="B14" s="34"/>
      <c r="C14" s="21"/>
      <c r="D14" s="34"/>
      <c r="E14" s="38"/>
      <c r="F14" s="39"/>
      <c r="G14" s="40"/>
      <c r="H14" s="34"/>
      <c r="I14" s="23" t="s">
        <v>18</v>
      </c>
      <c r="J14" s="23" t="s">
        <v>19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6.25" customHeight="1">
      <c r="A15" s="33"/>
      <c r="B15" s="34"/>
      <c r="C15" s="21"/>
      <c r="D15" s="34"/>
      <c r="E15" s="38"/>
      <c r="F15" s="39"/>
      <c r="G15" s="40"/>
      <c r="H15" s="34"/>
      <c r="I15" s="23" t="s">
        <v>18</v>
      </c>
      <c r="J15" s="23" t="s">
        <v>19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6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6.25" customHeight="1">
      <c r="A17" s="15" t="s">
        <v>24</v>
      </c>
      <c r="B17" s="16"/>
      <c r="C17" s="16"/>
      <c r="D17" s="16"/>
      <c r="E17" s="1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6.25" customHeight="1">
      <c r="A18" s="41" t="s">
        <v>25</v>
      </c>
      <c r="B18" s="42" t="s">
        <v>26</v>
      </c>
      <c r="C18" s="43" t="s">
        <v>27</v>
      </c>
      <c r="D18" s="43"/>
      <c r="E18" s="4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6.25" customHeight="1">
      <c r="A19" s="44" t="s">
        <v>28</v>
      </c>
      <c r="B19" s="45" t="s">
        <v>29</v>
      </c>
      <c r="C19" s="46"/>
      <c r="D19" s="1"/>
      <c r="E19" s="4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6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6.25" customHeight="1">
      <c r="A21" s="16"/>
      <c r="B21" s="47"/>
      <c r="C21" s="47" t="s">
        <v>30</v>
      </c>
      <c r="D21" s="47"/>
      <c r="E21" s="47"/>
      <c r="F21" s="47"/>
      <c r="G21" s="47"/>
      <c r="H21" s="47"/>
      <c r="I21" s="47"/>
      <c r="J21" s="16"/>
      <c r="K21" s="1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6.25" customHeight="1">
      <c r="A22" s="27" t="s">
        <v>31</v>
      </c>
      <c r="B22" s="48" t="s">
        <v>32</v>
      </c>
      <c r="C22" s="49" t="s">
        <v>33</v>
      </c>
      <c r="D22" s="30" t="s">
        <v>34</v>
      </c>
      <c r="E22" s="32"/>
      <c r="F22" s="30" t="s">
        <v>35</v>
      </c>
      <c r="G22" s="50"/>
      <c r="H22" s="51"/>
      <c r="I22" s="52" t="s">
        <v>36</v>
      </c>
      <c r="J22" s="53" t="s">
        <v>26</v>
      </c>
      <c r="K22" s="15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ht="26.25" customHeight="1">
      <c r="A23" s="25"/>
      <c r="B23" s="55" t="s">
        <v>37</v>
      </c>
      <c r="C23" s="34"/>
      <c r="D23" s="56">
        <v>5000.0</v>
      </c>
      <c r="E23" s="40"/>
      <c r="F23" s="57">
        <f t="shared" ref="F23:F24" si="1">C23*D23</f>
        <v>0</v>
      </c>
      <c r="G23" s="58"/>
      <c r="H23" s="59"/>
      <c r="I23" s="60" t="s">
        <v>27</v>
      </c>
      <c r="J23" s="61"/>
      <c r="K23" s="15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ht="26.25" customHeight="1">
      <c r="A24" s="25"/>
      <c r="B24" s="62" t="s">
        <v>38</v>
      </c>
      <c r="C24" s="34"/>
      <c r="D24" s="56">
        <v>500.0</v>
      </c>
      <c r="E24" s="40"/>
      <c r="F24" s="57">
        <f t="shared" si="1"/>
        <v>0</v>
      </c>
      <c r="G24" s="58"/>
      <c r="H24" s="59"/>
      <c r="I24" s="27"/>
      <c r="J24" s="51"/>
      <c r="K24" s="15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ht="26.25" customHeight="1">
      <c r="A25" s="27"/>
      <c r="B25" s="63" t="s">
        <v>39</v>
      </c>
      <c r="C25" s="64"/>
      <c r="D25" s="65"/>
      <c r="E25" s="66"/>
      <c r="F25" s="65">
        <f>SUM(F23:G24)</f>
        <v>0</v>
      </c>
      <c r="G25" s="67"/>
      <c r="H25" s="59"/>
      <c r="I25" s="27"/>
      <c r="J25" s="15"/>
      <c r="K25" s="15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ht="26.25" customHeight="1">
      <c r="A26" s="68"/>
      <c r="B26" s="27"/>
      <c r="C26" s="27"/>
      <c r="D26" s="69"/>
      <c r="E26" s="69"/>
      <c r="F26" s="69"/>
      <c r="G26" s="69"/>
      <c r="H26" s="59"/>
      <c r="I26" s="70" t="s">
        <v>40</v>
      </c>
      <c r="J26" s="71"/>
      <c r="K26" s="51" t="s">
        <v>41</v>
      </c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ht="26.25" customHeight="1">
      <c r="A27" s="27"/>
      <c r="B27" s="72" t="s">
        <v>42</v>
      </c>
      <c r="C27" s="72" t="str">
        <f t="shared" ref="C27:C28" si="2">C23</f>
        <v/>
      </c>
      <c r="D27" s="69"/>
      <c r="E27" s="69"/>
      <c r="F27" s="69"/>
      <c r="G27" s="69"/>
      <c r="H27" s="71"/>
      <c r="I27" s="73">
        <f>SUM(F25,)</f>
        <v>0</v>
      </c>
      <c r="J27" s="74"/>
      <c r="K27" s="75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ht="26.25" customHeight="1">
      <c r="A28" s="27"/>
      <c r="B28" s="76" t="s">
        <v>43</v>
      </c>
      <c r="C28" s="72" t="str">
        <f t="shared" si="2"/>
        <v/>
      </c>
      <c r="D28" s="77"/>
      <c r="E28" s="77"/>
      <c r="F28" s="77"/>
      <c r="G28" s="77"/>
      <c r="H28" s="71"/>
      <c r="I28" s="78" t="s">
        <v>44</v>
      </c>
      <c r="J28" s="15"/>
      <c r="K28" s="15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ht="26.25" customHeight="1">
      <c r="A29" s="27"/>
      <c r="B29" s="27"/>
      <c r="C29" s="27"/>
      <c r="D29" s="27"/>
      <c r="E29" s="27"/>
      <c r="F29" s="27"/>
      <c r="G29" s="27"/>
      <c r="H29" s="15"/>
      <c r="I29" s="43"/>
      <c r="J29" s="71"/>
      <c r="K29" s="71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ht="26.25" customHeight="1">
      <c r="A30" s="27"/>
      <c r="B30" s="27"/>
      <c r="C30" s="27"/>
      <c r="D30" s="27"/>
      <c r="E30" s="27"/>
      <c r="F30" s="27"/>
      <c r="G30" s="27"/>
      <c r="H30" s="59"/>
      <c r="I30" s="43" t="s">
        <v>45</v>
      </c>
      <c r="J30" s="71"/>
      <c r="K30" s="71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ht="26.25" customHeight="1">
      <c r="A31" s="27"/>
      <c r="B31" s="27"/>
      <c r="C31" s="27"/>
      <c r="D31" s="27"/>
      <c r="E31" s="27"/>
      <c r="F31" s="27"/>
      <c r="G31" s="27"/>
      <c r="H31" s="59"/>
      <c r="I31" s="79" t="s">
        <v>46</v>
      </c>
      <c r="J31" s="71"/>
      <c r="K31" s="71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ht="28.5" customHeight="1">
      <c r="A32" s="27"/>
      <c r="B32" s="27"/>
      <c r="C32" s="27"/>
      <c r="D32" s="27"/>
      <c r="E32" s="27"/>
      <c r="F32" s="27"/>
      <c r="G32" s="27"/>
      <c r="H32" s="59"/>
      <c r="I32" s="16" t="s">
        <v>47</v>
      </c>
      <c r="J32" s="15"/>
      <c r="K32" s="15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ht="32.25" customHeight="1">
      <c r="A33" s="27"/>
      <c r="B33" s="27"/>
      <c r="C33" s="27"/>
      <c r="D33" s="27"/>
      <c r="E33" s="27"/>
      <c r="F33" s="27"/>
      <c r="G33" s="27"/>
      <c r="H33" s="59"/>
      <c r="I33" s="78"/>
      <c r="J33" s="78"/>
      <c r="K33" s="78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ht="28.5" customHeight="1">
      <c r="A34" s="27"/>
      <c r="B34" s="27"/>
      <c r="C34" s="27"/>
      <c r="D34" s="27"/>
      <c r="E34" s="27"/>
      <c r="F34" s="27"/>
      <c r="G34" s="27"/>
      <c r="H34" s="80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8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8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8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8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8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8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8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8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8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8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8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8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8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8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8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8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28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28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28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8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28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28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28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28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28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28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28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28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28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28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28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8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28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8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8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8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8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8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8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8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8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8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8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8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8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8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8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8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8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8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8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8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8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8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8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8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8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8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8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8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8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8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8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8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8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8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8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8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8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8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8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8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8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8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8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8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8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8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8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8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8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8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8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8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8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8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8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8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8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8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8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8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8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8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8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8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8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8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8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8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8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8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8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8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8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8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8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8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8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8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8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8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8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8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8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8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8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8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8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8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8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8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8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8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8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8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8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8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8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8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8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8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8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8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8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8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8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8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8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8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8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8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8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8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8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8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8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8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8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8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8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8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8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8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8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8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8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8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8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8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8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8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8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8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8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8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8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8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8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8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8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8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8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8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8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8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8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8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8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8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8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8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8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8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8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8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8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8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8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8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8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8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8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8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8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8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8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8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8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8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8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8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8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8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8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8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8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8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8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8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8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8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8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8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8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8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8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8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8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8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8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8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8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8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8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8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8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8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8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8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8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8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8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8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8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8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8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8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8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8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8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8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8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8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8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8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8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8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8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8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8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8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8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8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8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8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8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8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8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8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8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8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8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8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8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8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8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8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8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8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8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8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8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8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8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8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8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8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8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8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8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8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8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8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8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8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8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8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8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8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8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8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8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8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8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8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8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8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8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8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8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8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8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8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8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8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8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8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8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8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8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8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8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8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8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8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8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8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8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8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8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8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8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8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8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8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8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8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8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8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8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8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8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8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8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8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8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8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8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8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8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8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8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8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8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8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8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8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8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8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8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8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8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8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8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8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8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8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8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8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8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8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8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8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8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8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8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8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8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8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8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8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8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8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8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8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8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8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8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8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8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8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8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8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8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8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8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8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8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8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8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8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8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8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8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8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8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8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8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8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8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8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8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8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8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8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8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8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8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8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8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8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8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8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8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8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8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8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8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8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8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8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8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8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8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8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8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8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8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8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8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8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8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8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8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8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8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8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8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8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8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8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8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8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8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8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8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8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8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8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8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8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8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8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8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8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8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8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8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8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8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8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8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8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8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8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8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8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8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8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8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8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8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8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8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8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8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8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8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8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8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8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8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8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8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8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8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8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8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8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8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8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8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8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8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8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8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8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8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8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8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8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8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8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8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8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8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8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8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8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8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8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8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8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8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8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8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8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8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8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8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8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8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8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8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8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8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8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8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8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8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8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8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8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8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8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8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8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8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8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8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8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8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8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8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8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8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8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8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8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8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8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8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8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8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8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8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8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8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8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8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8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8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8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8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8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8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8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8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8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8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8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8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8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8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8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8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8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8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8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8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8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8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8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8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8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8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8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8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8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8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8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8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8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8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8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8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8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8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8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8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8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8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8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8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8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8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8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8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8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8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8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8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8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8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8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8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8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8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8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8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8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8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8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8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8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8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8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8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8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8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8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8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8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8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8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8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8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8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8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8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8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8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8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8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8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8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8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8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8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8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8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8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8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8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8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8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8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8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8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8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8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8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8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8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8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8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8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8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8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8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8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8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8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8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8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8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8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8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8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8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8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8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8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8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8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8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8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8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8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8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8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8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8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8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8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8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8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8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8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8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8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8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8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8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8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8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8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8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8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8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8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8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8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8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8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8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8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8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8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8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8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8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8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8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8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8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8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8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8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8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8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8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8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8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8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8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8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8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8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8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8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8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8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8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8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8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8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8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8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8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8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8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8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8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8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8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8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8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8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8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8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8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8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8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8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8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8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8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8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8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8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8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8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8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8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8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8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8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8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8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8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8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8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8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8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8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8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8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8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8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8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8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8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8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8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8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8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8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8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8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8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8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8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8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8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8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8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8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8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8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8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8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8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8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8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8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8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8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8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8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8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8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8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8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8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8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8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8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8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8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8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8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8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8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8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8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8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8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8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8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8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8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8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8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8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8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8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8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8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8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8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8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8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8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8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8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8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8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8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8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8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8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8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8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8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8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8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8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8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8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8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8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8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8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8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8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8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8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8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8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8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8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8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8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8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8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8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8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8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8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8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8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8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8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8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8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8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8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8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8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8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8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8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8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8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8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8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8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8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8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8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8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8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8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8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8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8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8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8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8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8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8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8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8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8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8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8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8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8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8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8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8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8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8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8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8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8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8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8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8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8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8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8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8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8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8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8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8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8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8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8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8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8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8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8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8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8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8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8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8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8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8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8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8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8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B1:K1"/>
    <mergeCell ref="B2:C2"/>
    <mergeCell ref="D2:E2"/>
    <mergeCell ref="F2:G2"/>
    <mergeCell ref="B3:C3"/>
    <mergeCell ref="D3:E3"/>
    <mergeCell ref="F3:G3"/>
    <mergeCell ref="F23:G23"/>
    <mergeCell ref="I23:J23"/>
    <mergeCell ref="D24:E24"/>
    <mergeCell ref="F24:G24"/>
    <mergeCell ref="D25:E25"/>
    <mergeCell ref="F25:G25"/>
    <mergeCell ref="I27:J27"/>
    <mergeCell ref="E12:G12"/>
    <mergeCell ref="E13:G13"/>
    <mergeCell ref="E14:G14"/>
    <mergeCell ref="E15:G15"/>
    <mergeCell ref="D22:E22"/>
    <mergeCell ref="F22:G22"/>
    <mergeCell ref="D23:E23"/>
  </mergeCells>
  <dataValidations>
    <dataValidation type="list" allowBlank="1" showErrorMessage="1" sqref="C7:C9 C13:C15">
      <formula1>Sheet2!$B:$B</formula1>
    </dataValidation>
    <dataValidation type="list" allowBlank="1" showErrorMessage="1" sqref="F7:F9">
      <formula1>"男,女"</formula1>
    </dataValidation>
    <dataValidation type="list" allowBlank="1" showErrorMessage="1" sqref="G7:G9">
      <formula1>"9,8,7,6,5,4,3,2,1"</formula1>
    </dataValidation>
    <dataValidation type="decimal" allowBlank="1" showErrorMessage="1" sqref="E7:E9">
      <formula1>1.0</formula1>
      <formula2>9999.0</formula2>
    </dataValidation>
    <dataValidation type="list" allowBlank="1" showErrorMessage="1" sqref="E14:E15">
      <formula1>"神奈川県内,神奈川県外"</formula1>
    </dataValidation>
    <dataValidation type="list" allowBlank="1" showErrorMessage="1" sqref="D7:D9">
      <formula1>"A"</formula1>
    </dataValidation>
  </dataValidations>
  <printOptions/>
  <pageMargins bottom="0.75" footer="0.0" header="0.0" left="0.25" right="0.25" top="0.75"/>
  <pageSetup paperSize="9" scale="47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8.0" customHeight="1">
      <c r="B1" s="81" t="s">
        <v>48</v>
      </c>
    </row>
    <row r="2" ht="18.0" customHeight="1">
      <c r="B2" s="81" t="s">
        <v>49</v>
      </c>
    </row>
    <row r="3" ht="18.0" customHeight="1">
      <c r="B3" s="81" t="s">
        <v>50</v>
      </c>
    </row>
    <row r="4" ht="18.0" customHeight="1">
      <c r="B4" s="81" t="s">
        <v>51</v>
      </c>
    </row>
    <row r="5" ht="18.0" customHeight="1">
      <c r="B5" s="81" t="s">
        <v>52</v>
      </c>
    </row>
    <row r="6" ht="18.0" customHeight="1">
      <c r="B6" s="81" t="s">
        <v>53</v>
      </c>
    </row>
    <row r="7" ht="18.0" customHeight="1">
      <c r="B7" s="81" t="s">
        <v>54</v>
      </c>
    </row>
    <row r="8" ht="18.0" customHeight="1">
      <c r="B8" s="81" t="s">
        <v>55</v>
      </c>
    </row>
    <row r="9" ht="18.0" customHeight="1">
      <c r="B9" s="81" t="s">
        <v>56</v>
      </c>
    </row>
    <row r="10" ht="18.0" customHeight="1">
      <c r="B10" s="81" t="s">
        <v>57</v>
      </c>
    </row>
    <row r="11" ht="18.0" customHeight="1">
      <c r="B11" s="81" t="s">
        <v>58</v>
      </c>
    </row>
    <row r="12" ht="18.0" customHeight="1">
      <c r="B12" s="81" t="s">
        <v>59</v>
      </c>
    </row>
    <row r="13" ht="18.0" customHeight="1">
      <c r="B13" s="81" t="s">
        <v>60</v>
      </c>
    </row>
    <row r="14" ht="18.0" customHeight="1">
      <c r="B14" s="81" t="s">
        <v>61</v>
      </c>
    </row>
    <row r="15" ht="18.0" customHeight="1">
      <c r="B15" s="81" t="s">
        <v>62</v>
      </c>
    </row>
    <row r="16" ht="18.0" customHeight="1">
      <c r="B16" s="81" t="s">
        <v>63</v>
      </c>
    </row>
    <row r="17" ht="18.0" customHeight="1">
      <c r="B17" s="81" t="s">
        <v>64</v>
      </c>
    </row>
    <row r="18" ht="18.0" customHeight="1">
      <c r="B18" s="81" t="s">
        <v>65</v>
      </c>
    </row>
    <row r="19" ht="18.0" customHeight="1">
      <c r="B19" s="81" t="s">
        <v>66</v>
      </c>
    </row>
    <row r="20" ht="18.0" customHeight="1">
      <c r="B20" s="81" t="s">
        <v>67</v>
      </c>
    </row>
    <row r="21" ht="18.0" customHeight="1">
      <c r="B21" s="81" t="s">
        <v>68</v>
      </c>
    </row>
    <row r="22" ht="18.0" customHeight="1">
      <c r="B22" s="81" t="s">
        <v>69</v>
      </c>
    </row>
    <row r="23" ht="18.0" customHeight="1">
      <c r="B23" s="81" t="s">
        <v>70</v>
      </c>
    </row>
    <row r="24" ht="18.0" customHeight="1">
      <c r="B24" s="81" t="s">
        <v>71</v>
      </c>
    </row>
    <row r="25" ht="18.0" customHeight="1">
      <c r="B25" s="81" t="s">
        <v>72</v>
      </c>
    </row>
    <row r="26" ht="18.0" customHeight="1">
      <c r="B26" s="81" t="s">
        <v>73</v>
      </c>
    </row>
    <row r="27" ht="18.0" customHeight="1">
      <c r="B27" s="81" t="s">
        <v>74</v>
      </c>
    </row>
    <row r="28" ht="18.0" customHeight="1">
      <c r="B28" s="81" t="s">
        <v>75</v>
      </c>
    </row>
    <row r="29" ht="18.0" customHeight="1">
      <c r="B29" s="81" t="s">
        <v>76</v>
      </c>
    </row>
    <row r="30" ht="18.0" customHeight="1">
      <c r="B30" s="81" t="s">
        <v>77</v>
      </c>
    </row>
    <row r="31" ht="18.0" customHeight="1">
      <c r="B31" s="81" t="s">
        <v>78</v>
      </c>
    </row>
    <row r="32" ht="18.0" customHeight="1">
      <c r="B32" s="81" t="s">
        <v>79</v>
      </c>
    </row>
    <row r="33" ht="18.0" customHeight="1">
      <c r="B33" s="81" t="s">
        <v>80</v>
      </c>
    </row>
    <row r="34" ht="18.0" customHeight="1">
      <c r="B34" s="81" t="s">
        <v>81</v>
      </c>
    </row>
    <row r="35" ht="18.0" customHeight="1">
      <c r="B35" s="81" t="s">
        <v>82</v>
      </c>
    </row>
    <row r="36" ht="18.0" customHeight="1">
      <c r="B36" s="81" t="s">
        <v>83</v>
      </c>
    </row>
    <row r="37" ht="18.0" customHeight="1">
      <c r="B37" s="81" t="s">
        <v>84</v>
      </c>
    </row>
    <row r="38" ht="18.0" customHeight="1">
      <c r="B38" s="81" t="s">
        <v>85</v>
      </c>
    </row>
    <row r="39" ht="18.0" customHeight="1">
      <c r="B39" s="81" t="s">
        <v>86</v>
      </c>
    </row>
    <row r="40" ht="18.0" customHeight="1">
      <c r="B40" s="81" t="s">
        <v>87</v>
      </c>
    </row>
    <row r="41" ht="18.0" customHeight="1">
      <c r="B41" s="81" t="s">
        <v>88</v>
      </c>
    </row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2025-08-22T12:56:00Z</dcterms:created>
  <dc:creator>Mari Mari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1041-11.8.2.10339</vt:lpwstr>
  </property>
</Properties>
</file>